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КОМПАНИЯ ЭКО-СЕРВИС" sheetId="1" r:id="rId1"/>
  </sheets>
  <definedNames>
    <definedName name="_xlnm.Print_Area" localSheetId="0">'КОМПАНИЯ ЭКО-СЕРВИС'!$A$1:$J$4</definedName>
  </definedNames>
  <calcPr fullCalcOnLoad="1"/>
</workbook>
</file>

<file path=xl/sharedStrings.xml><?xml version="1.0" encoding="utf-8"?>
<sst xmlns="http://schemas.openxmlformats.org/spreadsheetml/2006/main" count="258" uniqueCount="123">
  <si>
    <t>-</t>
  </si>
  <si>
    <t>Система</t>
  </si>
  <si>
    <t>Артикул</t>
  </si>
  <si>
    <t>Название</t>
  </si>
  <si>
    <t>Цвет</t>
  </si>
  <si>
    <t>Цена руб./кор. с НДС</t>
  </si>
  <si>
    <t>Цена руб./шт. с НДС</t>
  </si>
  <si>
    <t>белый</t>
  </si>
  <si>
    <t>синий</t>
  </si>
  <si>
    <t>Полотенца для рук в листах</t>
  </si>
  <si>
    <t>KV104</t>
  </si>
  <si>
    <t>М</t>
  </si>
  <si>
    <t>KV210</t>
  </si>
  <si>
    <t>ОМ</t>
  </si>
  <si>
    <t>KV205</t>
  </si>
  <si>
    <t>KV306</t>
  </si>
  <si>
    <t>Ц</t>
  </si>
  <si>
    <t>KZ202</t>
  </si>
  <si>
    <t>KZ303</t>
  </si>
  <si>
    <t>KZ312</t>
  </si>
  <si>
    <t>KW208</t>
  </si>
  <si>
    <t>KW309</t>
  </si>
  <si>
    <t>Туалетная бумага в рулонах</t>
  </si>
  <si>
    <t>T101</t>
  </si>
  <si>
    <t>T102</t>
  </si>
  <si>
    <t>T203</t>
  </si>
  <si>
    <t>T204</t>
  </si>
  <si>
    <t>T206</t>
  </si>
  <si>
    <t xml:space="preserve"> -</t>
  </si>
  <si>
    <t>T305</t>
  </si>
  <si>
    <t>T207</t>
  </si>
  <si>
    <t>T309</t>
  </si>
  <si>
    <t>Салфетки бумажные в листах</t>
  </si>
  <si>
    <t>NV211</t>
  </si>
  <si>
    <t>Туалетная бумага в листах</t>
  </si>
  <si>
    <t>TV201</t>
  </si>
  <si>
    <t>TV302</t>
  </si>
  <si>
    <t>Полотенца бумажные в рулонах</t>
  </si>
  <si>
    <t>K101</t>
  </si>
  <si>
    <t>K203</t>
  </si>
  <si>
    <t>Полотенца бумажные в рулонах с центральной вытяжкой</t>
  </si>
  <si>
    <t>KP105</t>
  </si>
  <si>
    <t>KP206</t>
  </si>
  <si>
    <t>KP208</t>
  </si>
  <si>
    <t>Протирочный материал в рулонах</t>
  </si>
  <si>
    <t>W201</t>
  </si>
  <si>
    <t>W202</t>
  </si>
  <si>
    <t>WP203</t>
  </si>
  <si>
    <t>Слои</t>
  </si>
  <si>
    <t>сайт: www.eco-serv.ru, e-mail: info@eco-serv.ru</t>
  </si>
  <si>
    <t>T211</t>
  </si>
  <si>
    <t>натур</t>
  </si>
  <si>
    <t>N302</t>
  </si>
  <si>
    <t>K211</t>
  </si>
  <si>
    <t>тел. (495) 565-34-28</t>
  </si>
  <si>
    <t>TP210</t>
  </si>
  <si>
    <t>T207/1</t>
  </si>
  <si>
    <t>KP210</t>
  </si>
  <si>
    <t>Туалетная бумага Veiro Professional Premium</t>
  </si>
  <si>
    <t>KP112</t>
  </si>
  <si>
    <t>Полотенца бумажные в рулонах Veiro Professional Basic (ультрапрочные)</t>
  </si>
  <si>
    <t>117105 г. Москва, Варшавское ш. д. 28Ж</t>
  </si>
  <si>
    <t>N303</t>
  </si>
  <si>
    <t>Салфетки бумажные косметические Veiro Professional Premium (куб)</t>
  </si>
  <si>
    <t>Покрытия бумажные на унитаз</t>
  </si>
  <si>
    <t>SC300</t>
  </si>
  <si>
    <t>Индивидуальные бумажные покрытия на унитаз 1/2-сложение Premium</t>
  </si>
  <si>
    <t>SEATCOVER</t>
  </si>
  <si>
    <t>Полотенца бумажные в рулонах Veiro Professional Comfort</t>
  </si>
  <si>
    <t>POD</t>
  </si>
  <si>
    <t>Туалетная бумага в малых рулонах с центральной вытяжкой Veiro Professional Comfort</t>
  </si>
  <si>
    <t>PRIMA</t>
  </si>
  <si>
    <t>NZ316</t>
  </si>
  <si>
    <t>Салфетки бумажные Z-сложение Veiro Professional Premium</t>
  </si>
  <si>
    <t>EASYNAP mini</t>
  </si>
  <si>
    <t>Полотенца для рук V-сложение Veiro Professional Basic</t>
  </si>
  <si>
    <t>Полотенца для рук V-сложение Veiro Professional Comfort</t>
  </si>
  <si>
    <t>Полотенца для рук V-сложение Veiro Professional Premium</t>
  </si>
  <si>
    <t>Полотенца для рук Z-сложение Veiro Professional Comfort</t>
  </si>
  <si>
    <t>Полотенца для рук Z-сложение Veiro Professional Premium</t>
  </si>
  <si>
    <t>Полотенца для рук Z-сложение (растворимые в воде) Veiro Professional Premium</t>
  </si>
  <si>
    <t>Полотенца для рук W-сложение Veiro Professional Comfort</t>
  </si>
  <si>
    <t>Полотенца для рук W-сложение Veiro Professional Premium</t>
  </si>
  <si>
    <t>Туалетная бумага в больших рулонах Veiro Professional Basic</t>
  </si>
  <si>
    <t>JUMBO</t>
  </si>
  <si>
    <t>Туалетная бумага в средних рулонах Veiro Professional Basic</t>
  </si>
  <si>
    <t>Т201</t>
  </si>
  <si>
    <t xml:space="preserve">Туалетная бумага в средних рулонах Veiro Professional Comfort </t>
  </si>
  <si>
    <t>Туалетная бумага в средних рулонах Veiro Professional Comfort</t>
  </si>
  <si>
    <t>Туалетная бумага в средних рулонах с центральной вытяжкой Veiro Professional Comfort</t>
  </si>
  <si>
    <t>Туалетная бумага в средних рулонах Veiro Professional Premium</t>
  </si>
  <si>
    <t>Туалетная бумага Veiro Professional Comfort</t>
  </si>
  <si>
    <t>Т314</t>
  </si>
  <si>
    <t>Т316</t>
  </si>
  <si>
    <t>Салфетки бумажные V-сложение Veiro Professional Comfort</t>
  </si>
  <si>
    <t>EASYNAP midi / EASYNAP maxi</t>
  </si>
  <si>
    <t>Салфетки бумажные косметические Veiro Professional Premium (пенал)</t>
  </si>
  <si>
    <t>Туалетная бумага V-сложение Veiro Professional Comfort</t>
  </si>
  <si>
    <t>L-ONE</t>
  </si>
  <si>
    <t>Туалетная бумага V-сложение Veiro Professional Premium</t>
  </si>
  <si>
    <t>Полотенца бумажные в рулонах Veiro Professional Basic</t>
  </si>
  <si>
    <t>K207/1</t>
  </si>
  <si>
    <t>Полотенца бумажные в рулонах с центральной вытяжкой Veiro Professional Basic</t>
  </si>
  <si>
    <t>EASYROLL</t>
  </si>
  <si>
    <t>Полотенца бумажные в рулонах с центральной вытяжкой Veiro Professional Comfort</t>
  </si>
  <si>
    <t>WIPSTAND /  WIPWALL</t>
  </si>
  <si>
    <t>WP305</t>
  </si>
  <si>
    <t>Полотенца промышленные бумажные в рулонах Veiro Professional Premium (ультрапрочные)</t>
  </si>
  <si>
    <t>Протирочный материал Veiro Professional Comfort</t>
  </si>
  <si>
    <t>Протирочный материал с центральной вытяжкой Veiro Professional Comfort</t>
  </si>
  <si>
    <t>W401</t>
  </si>
  <si>
    <t>Протирочный материал нетканый Veiro Professional Premium (целлюлоза 55%, искусственные волокна PET 45%,  68г/м2)</t>
  </si>
  <si>
    <t>Ц+PET</t>
  </si>
  <si>
    <t>бирюзовый</t>
  </si>
  <si>
    <t>W402</t>
  </si>
  <si>
    <t>Протирочный материал нетканый Veiro Professional Premium (целлюлоза 80%, искусственные волокна PP 20%,  60г/м2)</t>
  </si>
  <si>
    <t>Ц+PP</t>
  </si>
  <si>
    <t>W403</t>
  </si>
  <si>
    <t>Протирочный материал нетканый Veiro Professional Premium (целлюлоза 70%, искусственные волокна PP 30%, 75г/м2)</t>
  </si>
  <si>
    <t>Сырье</t>
  </si>
  <si>
    <t>Кол-во листов</t>
  </si>
  <si>
    <t>Кол-во в коробе</t>
  </si>
  <si>
    <t>с 2024-0301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</si>
</sst>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_-* #,##0.0_р_._-;\-* #,##0.0_р_._-;_-* &quot;-&quot;??_р_._-;_-@_-"/>
    <numFmt numFmtId="176" formatCode="#,##0.000"/>
    <numFmt numFmtId="177" formatCode="[$-FC19]d\ mmmm\ yyyy\ &quot;г.&quot;"/>
    <numFmt numFmtId="178" formatCode="[$-419]d\ mmm\ yy;@"/>
    <numFmt numFmtId="179" formatCode="[$-F800]dddd\,\ mmmm\ dd\,\ yyyy"/>
    <numFmt numFmtId="180" formatCode="0.00_ ;[Red]\-0.00\ 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22" fillId="0" borderId="0" xfId="0" applyFont="1" applyAlignment="1">
      <alignment/>
    </xf>
    <xf numFmtId="178" fontId="47" fillId="0" borderId="0" xfId="0" applyNumberFormat="1" applyFont="1" applyAlignment="1">
      <alignment horizontal="center"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80" fontId="22" fillId="0" borderId="0" xfId="0" applyNumberFormat="1" applyFont="1" applyAlignment="1">
      <alignment/>
    </xf>
    <xf numFmtId="180" fontId="22" fillId="0" borderId="0" xfId="0" applyNumberFormat="1" applyFont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2" fillId="0" borderId="12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0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34" borderId="21" xfId="0" applyFont="1" applyFill="1" applyBorder="1" applyAlignment="1" applyProtection="1">
      <alignment horizontal="left" vertical="center"/>
      <protection locked="0"/>
    </xf>
    <xf numFmtId="0" fontId="23" fillId="34" borderId="21" xfId="0" applyFont="1" applyFill="1" applyBorder="1" applyAlignment="1" applyProtection="1">
      <alignment horizontal="center" vertical="center" wrapText="1"/>
      <protection locked="0"/>
    </xf>
    <xf numFmtId="0" fontId="28" fillId="34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4" borderId="21" xfId="0" applyFont="1" applyFill="1" applyBorder="1" applyAlignment="1" applyProtection="1">
      <alignment horizontal="center" vertical="center" wrapText="1"/>
      <protection locked="0"/>
    </xf>
    <xf numFmtId="174" fontId="23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133350</xdr:rowOff>
    </xdr:from>
    <xdr:to>
      <xdr:col>1</xdr:col>
      <xdr:colOff>1924050</xdr:colOff>
      <xdr:row>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22288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0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1409700</xdr:colOff>
      <xdr:row>2</xdr:row>
      <xdr:rowOff>142875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2143125</xdr:colOff>
      <xdr:row>2</xdr:row>
      <xdr:rowOff>19050</xdr:rowOff>
    </xdr:from>
    <xdr:to>
      <xdr:col>1</xdr:col>
      <xdr:colOff>3686175</xdr:colOff>
      <xdr:row>2</xdr:row>
      <xdr:rowOff>209550</xdr:rowOff>
    </xdr:to>
    <xdr:pic>
      <xdr:nvPicPr>
        <xdr:cNvPr id="5" name="Рисунок 7" descr="C:\Users\Геннадий\AppData\Local\Microsoft\Windows\Temporary Internet Files\Content.Outlook\KEX239ZR\prof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590550"/>
          <a:ext cx="1543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57150</xdr:colOff>
      <xdr:row>0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-serv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8.25390625" style="9" customWidth="1"/>
    <col min="2" max="2" width="50.375" style="10" customWidth="1"/>
    <col min="3" max="3" width="10.875" style="11" bestFit="1" customWidth="1"/>
    <col min="4" max="4" width="7.00390625" style="11" customWidth="1"/>
    <col min="5" max="5" width="13.625" style="11" customWidth="1"/>
    <col min="6" max="6" width="5.625" style="11" customWidth="1"/>
    <col min="7" max="7" width="6.875" style="11" customWidth="1"/>
    <col min="8" max="8" width="8.00390625" style="8" customWidth="1"/>
    <col min="9" max="10" width="10.625" style="8" customWidth="1"/>
    <col min="11" max="11" width="7.75390625" style="7" bestFit="1" customWidth="1"/>
    <col min="12" max="12" width="9.125" style="8" customWidth="1"/>
    <col min="13" max="13" width="9.125" style="13" customWidth="1"/>
    <col min="14" max="16384" width="9.125" style="8" customWidth="1"/>
  </cols>
  <sheetData>
    <row r="1" spans="1:13" s="2" customFormat="1" ht="22.5" customHeight="1">
      <c r="A1" s="23" t="s">
        <v>122</v>
      </c>
      <c r="B1" s="24"/>
      <c r="C1" s="31" t="s">
        <v>61</v>
      </c>
      <c r="D1" s="31"/>
      <c r="E1" s="31"/>
      <c r="F1" s="20"/>
      <c r="G1" s="20"/>
      <c r="H1" s="20"/>
      <c r="I1" s="20"/>
      <c r="J1" s="21"/>
      <c r="K1" s="1"/>
      <c r="M1" s="12"/>
    </row>
    <row r="2" spans="1:13" s="2" customFormat="1" ht="22.5" customHeight="1">
      <c r="A2" s="25"/>
      <c r="B2" s="26"/>
      <c r="C2" s="32" t="s">
        <v>54</v>
      </c>
      <c r="D2" s="32"/>
      <c r="E2" s="32"/>
      <c r="F2" s="29"/>
      <c r="G2" s="29"/>
      <c r="H2" s="29"/>
      <c r="I2" s="29"/>
      <c r="J2" s="30"/>
      <c r="K2" s="1"/>
      <c r="M2" s="12"/>
    </row>
    <row r="3" spans="1:13" s="2" customFormat="1" ht="22.5" customHeight="1" thickBot="1">
      <c r="A3" s="27"/>
      <c r="B3" s="28"/>
      <c r="C3" s="22" t="s">
        <v>49</v>
      </c>
      <c r="D3" s="22"/>
      <c r="E3" s="22"/>
      <c r="F3" s="22"/>
      <c r="G3" s="22"/>
      <c r="H3" s="22"/>
      <c r="I3" s="22"/>
      <c r="J3" s="33"/>
      <c r="K3" s="3"/>
      <c r="M3" s="12"/>
    </row>
    <row r="4" spans="1:13" ht="42.75" customHeight="1">
      <c r="A4" s="34" t="s">
        <v>2</v>
      </c>
      <c r="B4" s="35" t="s">
        <v>3</v>
      </c>
      <c r="C4" s="36" t="s">
        <v>1</v>
      </c>
      <c r="D4" s="37" t="s">
        <v>119</v>
      </c>
      <c r="E4" s="37" t="s">
        <v>4</v>
      </c>
      <c r="F4" s="37" t="s">
        <v>48</v>
      </c>
      <c r="G4" s="37" t="s">
        <v>120</v>
      </c>
      <c r="H4" s="37" t="s">
        <v>121</v>
      </c>
      <c r="I4" s="38" t="s">
        <v>5</v>
      </c>
      <c r="J4" s="38" t="s">
        <v>6</v>
      </c>
      <c r="M4" s="12"/>
    </row>
    <row r="5" spans="1:10" ht="15">
      <c r="A5" s="4"/>
      <c r="B5" s="4" t="s">
        <v>9</v>
      </c>
      <c r="C5" s="5"/>
      <c r="D5" s="14"/>
      <c r="E5" s="15"/>
      <c r="F5" s="15"/>
      <c r="G5" s="15"/>
      <c r="H5" s="5"/>
      <c r="I5" s="5"/>
      <c r="J5" s="5"/>
    </row>
    <row r="6" spans="1:10" ht="12.75">
      <c r="A6" s="16" t="s">
        <v>10</v>
      </c>
      <c r="B6" s="6" t="s">
        <v>75</v>
      </c>
      <c r="C6" s="17" t="s">
        <v>71</v>
      </c>
      <c r="D6" s="17" t="s">
        <v>11</v>
      </c>
      <c r="E6" s="18" t="s">
        <v>51</v>
      </c>
      <c r="F6" s="17">
        <v>1</v>
      </c>
      <c r="G6" s="17">
        <v>250</v>
      </c>
      <c r="H6" s="18">
        <v>20</v>
      </c>
      <c r="I6" s="19">
        <f>J6*H6</f>
        <v>2424</v>
      </c>
      <c r="J6" s="19">
        <v>121.2</v>
      </c>
    </row>
    <row r="7" spans="1:10" ht="12.75">
      <c r="A7" s="16" t="s">
        <v>12</v>
      </c>
      <c r="B7" s="6" t="s">
        <v>76</v>
      </c>
      <c r="C7" s="17" t="s">
        <v>71</v>
      </c>
      <c r="D7" s="17" t="s">
        <v>13</v>
      </c>
      <c r="E7" s="18" t="s">
        <v>7</v>
      </c>
      <c r="F7" s="17">
        <v>1</v>
      </c>
      <c r="G7" s="17">
        <v>250</v>
      </c>
      <c r="H7" s="18">
        <v>20</v>
      </c>
      <c r="I7" s="19">
        <f aca="true" t="shared" si="0" ref="I7:I14">J7*H7</f>
        <v>2855.9999999999995</v>
      </c>
      <c r="J7" s="19">
        <v>142.79999999999998</v>
      </c>
    </row>
    <row r="8" spans="1:10" ht="12.75">
      <c r="A8" s="16" t="s">
        <v>14</v>
      </c>
      <c r="B8" s="6" t="s">
        <v>76</v>
      </c>
      <c r="C8" s="17" t="s">
        <v>71</v>
      </c>
      <c r="D8" s="17" t="s">
        <v>13</v>
      </c>
      <c r="E8" s="18" t="s">
        <v>7</v>
      </c>
      <c r="F8" s="17">
        <v>2</v>
      </c>
      <c r="G8" s="17">
        <v>200</v>
      </c>
      <c r="H8" s="18">
        <v>20</v>
      </c>
      <c r="I8" s="19">
        <f t="shared" si="0"/>
        <v>3335.9999999999995</v>
      </c>
      <c r="J8" s="19">
        <v>166.79999999999998</v>
      </c>
    </row>
    <row r="9" spans="1:10" ht="12.75">
      <c r="A9" s="16" t="s">
        <v>15</v>
      </c>
      <c r="B9" s="6" t="s">
        <v>77</v>
      </c>
      <c r="C9" s="17" t="s">
        <v>71</v>
      </c>
      <c r="D9" s="17" t="s">
        <v>16</v>
      </c>
      <c r="E9" s="18" t="s">
        <v>7</v>
      </c>
      <c r="F9" s="17">
        <v>2</v>
      </c>
      <c r="G9" s="17">
        <v>200</v>
      </c>
      <c r="H9" s="18">
        <v>20</v>
      </c>
      <c r="I9" s="19">
        <f t="shared" si="0"/>
        <v>3768</v>
      </c>
      <c r="J9" s="19">
        <v>188.4</v>
      </c>
    </row>
    <row r="10" spans="1:10" ht="12.75">
      <c r="A10" s="16" t="s">
        <v>17</v>
      </c>
      <c r="B10" s="6" t="s">
        <v>78</v>
      </c>
      <c r="C10" s="17" t="s">
        <v>71</v>
      </c>
      <c r="D10" s="17" t="s">
        <v>13</v>
      </c>
      <c r="E10" s="18" t="s">
        <v>7</v>
      </c>
      <c r="F10" s="17">
        <v>2</v>
      </c>
      <c r="G10" s="17">
        <v>200</v>
      </c>
      <c r="H10" s="18">
        <v>21</v>
      </c>
      <c r="I10" s="19">
        <f t="shared" si="0"/>
        <v>4006.8</v>
      </c>
      <c r="J10" s="19">
        <v>190.8</v>
      </c>
    </row>
    <row r="11" spans="1:10" ht="12.75">
      <c r="A11" s="16" t="s">
        <v>18</v>
      </c>
      <c r="B11" s="6" t="s">
        <v>79</v>
      </c>
      <c r="C11" s="17" t="s">
        <v>71</v>
      </c>
      <c r="D11" s="17" t="s">
        <v>16</v>
      </c>
      <c r="E11" s="18" t="s">
        <v>7</v>
      </c>
      <c r="F11" s="17">
        <v>2</v>
      </c>
      <c r="G11" s="17">
        <v>200</v>
      </c>
      <c r="H11" s="18">
        <v>21</v>
      </c>
      <c r="I11" s="19">
        <f t="shared" si="0"/>
        <v>4510.8</v>
      </c>
      <c r="J11" s="19">
        <v>214.8</v>
      </c>
    </row>
    <row r="12" spans="1:10" ht="25.5">
      <c r="A12" s="16" t="s">
        <v>19</v>
      </c>
      <c r="B12" s="6" t="s">
        <v>80</v>
      </c>
      <c r="C12" s="17" t="s">
        <v>71</v>
      </c>
      <c r="D12" s="17" t="s">
        <v>16</v>
      </c>
      <c r="E12" s="18" t="s">
        <v>7</v>
      </c>
      <c r="F12" s="17">
        <v>2</v>
      </c>
      <c r="G12" s="17">
        <v>200</v>
      </c>
      <c r="H12" s="18">
        <v>21</v>
      </c>
      <c r="I12" s="19">
        <f t="shared" si="0"/>
        <v>4284</v>
      </c>
      <c r="J12" s="19">
        <v>204</v>
      </c>
    </row>
    <row r="13" spans="1:10" ht="12.75">
      <c r="A13" s="16" t="s">
        <v>20</v>
      </c>
      <c r="B13" s="6" t="s">
        <v>81</v>
      </c>
      <c r="C13" s="17" t="s">
        <v>71</v>
      </c>
      <c r="D13" s="17" t="s">
        <v>13</v>
      </c>
      <c r="E13" s="18" t="s">
        <v>7</v>
      </c>
      <c r="F13" s="17">
        <v>2</v>
      </c>
      <c r="G13" s="17">
        <v>150</v>
      </c>
      <c r="H13" s="18">
        <v>21</v>
      </c>
      <c r="I13" s="19">
        <f t="shared" si="0"/>
        <v>4006.8</v>
      </c>
      <c r="J13" s="19">
        <v>190.8</v>
      </c>
    </row>
    <row r="14" spans="1:10" ht="25.5">
      <c r="A14" s="16" t="s">
        <v>21</v>
      </c>
      <c r="B14" s="6" t="s">
        <v>82</v>
      </c>
      <c r="C14" s="17" t="s">
        <v>71</v>
      </c>
      <c r="D14" s="17" t="s">
        <v>16</v>
      </c>
      <c r="E14" s="18" t="s">
        <v>7</v>
      </c>
      <c r="F14" s="17">
        <v>2</v>
      </c>
      <c r="G14" s="17">
        <v>150</v>
      </c>
      <c r="H14" s="18">
        <v>21</v>
      </c>
      <c r="I14" s="19">
        <f t="shared" si="0"/>
        <v>4510.8</v>
      </c>
      <c r="J14" s="19">
        <v>214.8</v>
      </c>
    </row>
    <row r="15" spans="1:10" ht="15">
      <c r="A15" s="4"/>
      <c r="B15" s="4" t="s">
        <v>22</v>
      </c>
      <c r="C15" s="5"/>
      <c r="D15" s="14"/>
      <c r="E15" s="15"/>
      <c r="F15" s="15"/>
      <c r="G15" s="15"/>
      <c r="H15" s="5"/>
      <c r="I15" s="5"/>
      <c r="J15" s="5"/>
    </row>
    <row r="16" spans="1:10" ht="25.5">
      <c r="A16" s="16" t="s">
        <v>23</v>
      </c>
      <c r="B16" s="6" t="s">
        <v>83</v>
      </c>
      <c r="C16" s="17" t="s">
        <v>84</v>
      </c>
      <c r="D16" s="17" t="s">
        <v>11</v>
      </c>
      <c r="E16" s="18" t="s">
        <v>51</v>
      </c>
      <c r="F16" s="17">
        <v>1</v>
      </c>
      <c r="G16" s="17" t="s">
        <v>0</v>
      </c>
      <c r="H16" s="18">
        <v>6</v>
      </c>
      <c r="I16" s="19">
        <f aca="true" t="shared" si="1" ref="I16:I29">J16*H16</f>
        <v>1475.9999999999998</v>
      </c>
      <c r="J16" s="19">
        <v>245.99999999999997</v>
      </c>
    </row>
    <row r="17" spans="1:10" ht="25.5">
      <c r="A17" s="16" t="s">
        <v>24</v>
      </c>
      <c r="B17" s="6" t="s">
        <v>85</v>
      </c>
      <c r="C17" s="17" t="s">
        <v>84</v>
      </c>
      <c r="D17" s="17" t="s">
        <v>11</v>
      </c>
      <c r="E17" s="18" t="s">
        <v>51</v>
      </c>
      <c r="F17" s="17">
        <v>1</v>
      </c>
      <c r="G17" s="17" t="s">
        <v>0</v>
      </c>
      <c r="H17" s="18">
        <v>12</v>
      </c>
      <c r="I17" s="19">
        <f t="shared" si="1"/>
        <v>1368</v>
      </c>
      <c r="J17" s="19">
        <v>114</v>
      </c>
    </row>
    <row r="18" spans="1:10" ht="25.5">
      <c r="A18" s="16" t="s">
        <v>86</v>
      </c>
      <c r="B18" s="6" t="s">
        <v>87</v>
      </c>
      <c r="C18" s="17" t="s">
        <v>84</v>
      </c>
      <c r="D18" s="17" t="s">
        <v>13</v>
      </c>
      <c r="E18" s="18" t="s">
        <v>7</v>
      </c>
      <c r="F18" s="17">
        <v>1</v>
      </c>
      <c r="G18" s="17" t="s">
        <v>0</v>
      </c>
      <c r="H18" s="18">
        <v>12</v>
      </c>
      <c r="I18" s="19">
        <f t="shared" si="1"/>
        <v>1166.4</v>
      </c>
      <c r="J18" s="19">
        <v>97.2</v>
      </c>
    </row>
    <row r="19" spans="1:10" ht="25.5">
      <c r="A19" s="16" t="s">
        <v>25</v>
      </c>
      <c r="B19" s="6" t="s">
        <v>88</v>
      </c>
      <c r="C19" s="17" t="s">
        <v>84</v>
      </c>
      <c r="D19" s="17" t="s">
        <v>13</v>
      </c>
      <c r="E19" s="18" t="s">
        <v>7</v>
      </c>
      <c r="F19" s="17">
        <v>2</v>
      </c>
      <c r="G19" s="17">
        <v>1600</v>
      </c>
      <c r="H19" s="18">
        <v>12</v>
      </c>
      <c r="I19" s="19">
        <f t="shared" si="1"/>
        <v>2894.3999999999996</v>
      </c>
      <c r="J19" s="19">
        <v>241.2</v>
      </c>
    </row>
    <row r="20" spans="1:10" ht="25.5">
      <c r="A20" s="16" t="s">
        <v>26</v>
      </c>
      <c r="B20" s="6" t="s">
        <v>88</v>
      </c>
      <c r="C20" s="17" t="s">
        <v>84</v>
      </c>
      <c r="D20" s="17" t="s">
        <v>13</v>
      </c>
      <c r="E20" s="18" t="s">
        <v>7</v>
      </c>
      <c r="F20" s="17">
        <v>2</v>
      </c>
      <c r="G20" s="17">
        <v>1360</v>
      </c>
      <c r="H20" s="18">
        <v>12</v>
      </c>
      <c r="I20" s="19">
        <f t="shared" si="1"/>
        <v>2462.3999999999996</v>
      </c>
      <c r="J20" s="19">
        <v>205.2</v>
      </c>
    </row>
    <row r="21" spans="1:10" ht="25.5">
      <c r="A21" s="16" t="s">
        <v>27</v>
      </c>
      <c r="B21" s="6" t="s">
        <v>88</v>
      </c>
      <c r="C21" s="17" t="s">
        <v>84</v>
      </c>
      <c r="D21" s="17" t="s">
        <v>13</v>
      </c>
      <c r="E21" s="18" t="s">
        <v>7</v>
      </c>
      <c r="F21" s="17">
        <v>2</v>
      </c>
      <c r="G21" s="17">
        <v>1000</v>
      </c>
      <c r="H21" s="18">
        <v>12</v>
      </c>
      <c r="I21" s="19">
        <f t="shared" si="1"/>
        <v>1872</v>
      </c>
      <c r="J21" s="19">
        <v>156</v>
      </c>
    </row>
    <row r="22" spans="1:10" ht="25.5">
      <c r="A22" s="16" t="s">
        <v>55</v>
      </c>
      <c r="B22" s="6" t="s">
        <v>89</v>
      </c>
      <c r="C22" s="17" t="s">
        <v>28</v>
      </c>
      <c r="D22" s="17" t="s">
        <v>13</v>
      </c>
      <c r="E22" s="18" t="s">
        <v>7</v>
      </c>
      <c r="F22" s="17">
        <v>2</v>
      </c>
      <c r="G22" s="17">
        <v>1000</v>
      </c>
      <c r="H22" s="18">
        <v>6</v>
      </c>
      <c r="I22" s="19">
        <f t="shared" si="1"/>
        <v>2397.6000000000004</v>
      </c>
      <c r="J22" s="19">
        <v>399.6</v>
      </c>
    </row>
    <row r="23" spans="1:10" ht="25.5">
      <c r="A23" s="16" t="s">
        <v>50</v>
      </c>
      <c r="B23" s="6" t="s">
        <v>70</v>
      </c>
      <c r="C23" s="17" t="s">
        <v>28</v>
      </c>
      <c r="D23" s="17" t="s">
        <v>13</v>
      </c>
      <c r="E23" s="18" t="s">
        <v>7</v>
      </c>
      <c r="F23" s="17">
        <v>2</v>
      </c>
      <c r="G23" s="17">
        <v>320</v>
      </c>
      <c r="H23" s="18">
        <v>6</v>
      </c>
      <c r="I23" s="19">
        <f t="shared" si="1"/>
        <v>633.5999999999999</v>
      </c>
      <c r="J23" s="19">
        <v>105.6</v>
      </c>
    </row>
    <row r="24" spans="1:10" ht="25.5">
      <c r="A24" s="16" t="s">
        <v>29</v>
      </c>
      <c r="B24" s="6" t="s">
        <v>90</v>
      </c>
      <c r="C24" s="17" t="s">
        <v>84</v>
      </c>
      <c r="D24" s="17" t="s">
        <v>16</v>
      </c>
      <c r="E24" s="18" t="s">
        <v>7</v>
      </c>
      <c r="F24" s="17">
        <v>2</v>
      </c>
      <c r="G24" s="17">
        <v>1360</v>
      </c>
      <c r="H24" s="18">
        <v>12</v>
      </c>
      <c r="I24" s="19">
        <f t="shared" si="1"/>
        <v>3268.7999999999997</v>
      </c>
      <c r="J24" s="19">
        <v>272.4</v>
      </c>
    </row>
    <row r="25" spans="1:10" ht="12.75">
      <c r="A25" s="16" t="s">
        <v>56</v>
      </c>
      <c r="B25" s="6" t="s">
        <v>91</v>
      </c>
      <c r="C25" s="17" t="s">
        <v>28</v>
      </c>
      <c r="D25" s="17" t="s">
        <v>13</v>
      </c>
      <c r="E25" s="18" t="s">
        <v>7</v>
      </c>
      <c r="F25" s="17">
        <v>2</v>
      </c>
      <c r="G25" s="17">
        <v>120</v>
      </c>
      <c r="H25" s="18">
        <v>48</v>
      </c>
      <c r="I25" s="19">
        <f t="shared" si="1"/>
        <v>806.4000000000001</v>
      </c>
      <c r="J25" s="19">
        <v>16.8</v>
      </c>
    </row>
    <row r="26" spans="1:10" ht="12.75">
      <c r="A26" s="16" t="s">
        <v>30</v>
      </c>
      <c r="B26" s="6" t="s">
        <v>91</v>
      </c>
      <c r="C26" s="17" t="s">
        <v>28</v>
      </c>
      <c r="D26" s="17" t="s">
        <v>13</v>
      </c>
      <c r="E26" s="18" t="s">
        <v>7</v>
      </c>
      <c r="F26" s="17">
        <v>2</v>
      </c>
      <c r="G26" s="17">
        <v>200</v>
      </c>
      <c r="H26" s="18">
        <v>48</v>
      </c>
      <c r="I26" s="19">
        <f t="shared" si="1"/>
        <v>1382.3999999999999</v>
      </c>
      <c r="J26" s="19">
        <v>28.799999999999997</v>
      </c>
    </row>
    <row r="27" spans="1:10" ht="12.75">
      <c r="A27" s="16" t="s">
        <v>31</v>
      </c>
      <c r="B27" s="6" t="s">
        <v>58</v>
      </c>
      <c r="C27" s="17" t="s">
        <v>28</v>
      </c>
      <c r="D27" s="17" t="s">
        <v>16</v>
      </c>
      <c r="E27" s="18" t="s">
        <v>7</v>
      </c>
      <c r="F27" s="17">
        <v>3</v>
      </c>
      <c r="G27" s="17">
        <v>160</v>
      </c>
      <c r="H27" s="18">
        <v>48</v>
      </c>
      <c r="I27" s="19">
        <f t="shared" si="1"/>
        <v>1900.8000000000002</v>
      </c>
      <c r="J27" s="19">
        <v>39.6</v>
      </c>
    </row>
    <row r="28" spans="1:10" ht="12.75">
      <c r="A28" s="16" t="s">
        <v>92</v>
      </c>
      <c r="B28" s="6" t="s">
        <v>58</v>
      </c>
      <c r="C28" s="17" t="s">
        <v>28</v>
      </c>
      <c r="D28" s="17" t="s">
        <v>16</v>
      </c>
      <c r="E28" s="18" t="s">
        <v>7</v>
      </c>
      <c r="F28" s="17">
        <v>2</v>
      </c>
      <c r="G28" s="17">
        <v>160</v>
      </c>
      <c r="H28" s="18">
        <v>48</v>
      </c>
      <c r="I28" s="19">
        <f t="shared" si="1"/>
        <v>1094.4</v>
      </c>
      <c r="J28" s="19">
        <v>22.8</v>
      </c>
    </row>
    <row r="29" spans="1:10" ht="12.75">
      <c r="A29" s="16" t="s">
        <v>93</v>
      </c>
      <c r="B29" s="6" t="s">
        <v>58</v>
      </c>
      <c r="C29" s="17" t="s">
        <v>28</v>
      </c>
      <c r="D29" s="17" t="s">
        <v>16</v>
      </c>
      <c r="E29" s="18" t="s">
        <v>7</v>
      </c>
      <c r="F29" s="17">
        <v>2</v>
      </c>
      <c r="G29" s="17">
        <v>400</v>
      </c>
      <c r="H29" s="18">
        <v>12</v>
      </c>
      <c r="I29" s="19">
        <f t="shared" si="1"/>
        <v>734.4000000000001</v>
      </c>
      <c r="J29" s="19">
        <v>61.2</v>
      </c>
    </row>
    <row r="30" spans="1:10" ht="15">
      <c r="A30" s="4"/>
      <c r="B30" s="4" t="s">
        <v>32</v>
      </c>
      <c r="C30" s="5"/>
      <c r="D30" s="14"/>
      <c r="E30" s="15"/>
      <c r="F30" s="15"/>
      <c r="G30" s="15"/>
      <c r="H30" s="5"/>
      <c r="I30" s="5"/>
      <c r="J30" s="5"/>
    </row>
    <row r="31" spans="1:10" ht="25.5">
      <c r="A31" s="16" t="s">
        <v>33</v>
      </c>
      <c r="B31" s="6" t="s">
        <v>94</v>
      </c>
      <c r="C31" s="17" t="s">
        <v>95</v>
      </c>
      <c r="D31" s="17" t="s">
        <v>13</v>
      </c>
      <c r="E31" s="18" t="s">
        <v>7</v>
      </c>
      <c r="F31" s="17">
        <v>2</v>
      </c>
      <c r="G31" s="17">
        <v>220</v>
      </c>
      <c r="H31" s="18">
        <v>15</v>
      </c>
      <c r="I31" s="19">
        <f>J31*H31</f>
        <v>2304</v>
      </c>
      <c r="J31" s="19">
        <v>153.6</v>
      </c>
    </row>
    <row r="32" spans="1:10" ht="25.5">
      <c r="A32" s="16" t="s">
        <v>72</v>
      </c>
      <c r="B32" s="6" t="s">
        <v>73</v>
      </c>
      <c r="C32" s="17" t="s">
        <v>74</v>
      </c>
      <c r="D32" s="17" t="s">
        <v>16</v>
      </c>
      <c r="E32" s="18" t="s">
        <v>7</v>
      </c>
      <c r="F32" s="17">
        <v>1</v>
      </c>
      <c r="G32" s="17">
        <v>250</v>
      </c>
      <c r="H32" s="18">
        <v>42</v>
      </c>
      <c r="I32" s="19">
        <f>J32*H32</f>
        <v>3276</v>
      </c>
      <c r="J32" s="19">
        <v>78</v>
      </c>
    </row>
    <row r="33" spans="1:10" ht="25.5">
      <c r="A33" s="16" t="s">
        <v>52</v>
      </c>
      <c r="B33" s="6" t="s">
        <v>96</v>
      </c>
      <c r="C33" s="17" t="s">
        <v>28</v>
      </c>
      <c r="D33" s="17" t="s">
        <v>16</v>
      </c>
      <c r="E33" s="18" t="s">
        <v>7</v>
      </c>
      <c r="F33" s="17">
        <v>2</v>
      </c>
      <c r="G33" s="17">
        <v>100</v>
      </c>
      <c r="H33" s="18">
        <v>35</v>
      </c>
      <c r="I33" s="19">
        <f>J33*H33</f>
        <v>3486</v>
      </c>
      <c r="J33" s="19">
        <v>99.6</v>
      </c>
    </row>
    <row r="34" spans="1:10" ht="25.5">
      <c r="A34" s="16" t="s">
        <v>62</v>
      </c>
      <c r="B34" s="6" t="s">
        <v>63</v>
      </c>
      <c r="C34" s="17" t="s">
        <v>28</v>
      </c>
      <c r="D34" s="17" t="s">
        <v>16</v>
      </c>
      <c r="E34" s="18" t="s">
        <v>7</v>
      </c>
      <c r="F34" s="17">
        <v>2</v>
      </c>
      <c r="G34" s="17">
        <v>80</v>
      </c>
      <c r="H34" s="18">
        <v>30</v>
      </c>
      <c r="I34" s="19">
        <f>J34*H34</f>
        <v>2844.0000000000005</v>
      </c>
      <c r="J34" s="19">
        <v>94.80000000000001</v>
      </c>
    </row>
    <row r="35" spans="1:10" ht="15">
      <c r="A35" s="4"/>
      <c r="B35" s="4" t="s">
        <v>34</v>
      </c>
      <c r="C35" s="5"/>
      <c r="D35" s="14"/>
      <c r="E35" s="15"/>
      <c r="F35" s="15"/>
      <c r="G35" s="15"/>
      <c r="H35" s="5"/>
      <c r="I35" s="5"/>
      <c r="J35" s="5"/>
    </row>
    <row r="36" spans="1:10" ht="12.75">
      <c r="A36" s="16" t="s">
        <v>35</v>
      </c>
      <c r="B36" s="6" t="s">
        <v>97</v>
      </c>
      <c r="C36" s="17" t="s">
        <v>98</v>
      </c>
      <c r="D36" s="17" t="s">
        <v>13</v>
      </c>
      <c r="E36" s="18" t="s">
        <v>7</v>
      </c>
      <c r="F36" s="17">
        <v>2</v>
      </c>
      <c r="G36" s="17">
        <v>250</v>
      </c>
      <c r="H36" s="18">
        <v>30</v>
      </c>
      <c r="I36" s="19">
        <f>J36*H36</f>
        <v>3204</v>
      </c>
      <c r="J36" s="19">
        <v>106.8</v>
      </c>
    </row>
    <row r="37" spans="1:10" ht="12.75">
      <c r="A37" s="16" t="s">
        <v>36</v>
      </c>
      <c r="B37" s="6" t="s">
        <v>99</v>
      </c>
      <c r="C37" s="17" t="s">
        <v>98</v>
      </c>
      <c r="D37" s="17" t="s">
        <v>16</v>
      </c>
      <c r="E37" s="18" t="s">
        <v>7</v>
      </c>
      <c r="F37" s="17">
        <v>2</v>
      </c>
      <c r="G37" s="17">
        <v>250</v>
      </c>
      <c r="H37" s="18">
        <v>30</v>
      </c>
      <c r="I37" s="19">
        <f>J37*H37</f>
        <v>3924.0000000000005</v>
      </c>
      <c r="J37" s="19">
        <v>130.8</v>
      </c>
    </row>
    <row r="38" spans="1:10" ht="15">
      <c r="A38" s="4"/>
      <c r="B38" s="4" t="s">
        <v>64</v>
      </c>
      <c r="C38" s="5"/>
      <c r="D38" s="14"/>
      <c r="E38" s="15"/>
      <c r="F38" s="15"/>
      <c r="G38" s="15"/>
      <c r="H38" s="5"/>
      <c r="I38" s="5"/>
      <c r="J38" s="5"/>
    </row>
    <row r="39" spans="1:10" ht="25.5">
      <c r="A39" s="16" t="s">
        <v>65</v>
      </c>
      <c r="B39" s="6" t="s">
        <v>66</v>
      </c>
      <c r="C39" s="17" t="s">
        <v>67</v>
      </c>
      <c r="D39" s="17" t="s">
        <v>16</v>
      </c>
      <c r="E39" s="18" t="s">
        <v>7</v>
      </c>
      <c r="F39" s="17">
        <v>1</v>
      </c>
      <c r="G39" s="17">
        <v>250</v>
      </c>
      <c r="H39" s="18">
        <v>10</v>
      </c>
      <c r="I39" s="19">
        <f>J39*H39</f>
        <v>5928.000000000001</v>
      </c>
      <c r="J39" s="19">
        <v>592.8000000000001</v>
      </c>
    </row>
    <row r="40" spans="1:10" ht="15">
      <c r="A40" s="4"/>
      <c r="B40" s="4" t="s">
        <v>37</v>
      </c>
      <c r="C40" s="5"/>
      <c r="D40" s="14"/>
      <c r="E40" s="15"/>
      <c r="F40" s="15"/>
      <c r="G40" s="15"/>
      <c r="H40" s="5"/>
      <c r="I40" s="5"/>
      <c r="J40" s="5"/>
    </row>
    <row r="41" spans="1:10" ht="12.75">
      <c r="A41" s="16" t="s">
        <v>38</v>
      </c>
      <c r="B41" s="6" t="s">
        <v>100</v>
      </c>
      <c r="C41" s="17" t="s">
        <v>69</v>
      </c>
      <c r="D41" s="17" t="s">
        <v>11</v>
      </c>
      <c r="E41" s="18" t="s">
        <v>51</v>
      </c>
      <c r="F41" s="17">
        <v>1</v>
      </c>
      <c r="G41" s="17" t="s">
        <v>0</v>
      </c>
      <c r="H41" s="18">
        <v>6</v>
      </c>
      <c r="I41" s="19">
        <f>J41*H41</f>
        <v>3002.3999999999996</v>
      </c>
      <c r="J41" s="19">
        <v>500.4</v>
      </c>
    </row>
    <row r="42" spans="1:10" ht="12.75">
      <c r="A42" s="16" t="s">
        <v>53</v>
      </c>
      <c r="B42" s="6" t="s">
        <v>68</v>
      </c>
      <c r="C42" s="17" t="s">
        <v>69</v>
      </c>
      <c r="D42" s="17" t="s">
        <v>13</v>
      </c>
      <c r="E42" s="18" t="s">
        <v>7</v>
      </c>
      <c r="F42" s="17">
        <v>1</v>
      </c>
      <c r="G42" s="17" t="s">
        <v>0</v>
      </c>
      <c r="H42" s="18">
        <v>6</v>
      </c>
      <c r="I42" s="19">
        <f>J42*H42</f>
        <v>2476.8</v>
      </c>
      <c r="J42" s="19">
        <v>412.8</v>
      </c>
    </row>
    <row r="43" spans="1:10" ht="12.75">
      <c r="A43" s="16" t="s">
        <v>39</v>
      </c>
      <c r="B43" s="6" t="s">
        <v>68</v>
      </c>
      <c r="C43" s="17" t="s">
        <v>69</v>
      </c>
      <c r="D43" s="17" t="s">
        <v>13</v>
      </c>
      <c r="E43" s="18" t="s">
        <v>7</v>
      </c>
      <c r="F43" s="17">
        <v>2</v>
      </c>
      <c r="G43" s="17" t="s">
        <v>0</v>
      </c>
      <c r="H43" s="18">
        <v>6</v>
      </c>
      <c r="I43" s="19">
        <f>J43*H43</f>
        <v>3484.7999999999997</v>
      </c>
      <c r="J43" s="19">
        <v>580.8</v>
      </c>
    </row>
    <row r="44" spans="1:10" ht="12.75">
      <c r="A44" s="16" t="s">
        <v>101</v>
      </c>
      <c r="B44" s="6" t="s">
        <v>68</v>
      </c>
      <c r="C44" s="17" t="s">
        <v>28</v>
      </c>
      <c r="D44" s="17" t="s">
        <v>13</v>
      </c>
      <c r="E44" s="18" t="s">
        <v>7</v>
      </c>
      <c r="F44" s="17">
        <v>2</v>
      </c>
      <c r="G44" s="17">
        <v>50</v>
      </c>
      <c r="H44" s="18">
        <v>24</v>
      </c>
      <c r="I44" s="19">
        <f>J44*H44</f>
        <v>1094.4</v>
      </c>
      <c r="J44" s="19">
        <v>45.6</v>
      </c>
    </row>
    <row r="45" spans="1:10" ht="15">
      <c r="A45" s="4"/>
      <c r="B45" s="4" t="s">
        <v>40</v>
      </c>
      <c r="C45" s="5"/>
      <c r="D45" s="14"/>
      <c r="E45" s="15"/>
      <c r="F45" s="15"/>
      <c r="G45" s="15"/>
      <c r="H45" s="5"/>
      <c r="I45" s="5"/>
      <c r="J45" s="5"/>
    </row>
    <row r="46" spans="1:10" ht="25.5">
      <c r="A46" s="16" t="s">
        <v>41</v>
      </c>
      <c r="B46" s="6" t="s">
        <v>102</v>
      </c>
      <c r="C46" s="17" t="s">
        <v>103</v>
      </c>
      <c r="D46" s="17" t="s">
        <v>11</v>
      </c>
      <c r="E46" s="18" t="s">
        <v>51</v>
      </c>
      <c r="F46" s="17">
        <v>1</v>
      </c>
      <c r="G46" s="17">
        <v>1200</v>
      </c>
      <c r="H46" s="18">
        <v>6</v>
      </c>
      <c r="I46" s="19">
        <f aca="true" t="shared" si="2" ref="I46:I51">J46*H46</f>
        <v>2764.7999999999997</v>
      </c>
      <c r="J46" s="19">
        <v>460.79999999999995</v>
      </c>
    </row>
    <row r="47" spans="1:10" ht="25.5">
      <c r="A47" s="16" t="s">
        <v>57</v>
      </c>
      <c r="B47" s="6" t="s">
        <v>104</v>
      </c>
      <c r="C47" s="17" t="s">
        <v>103</v>
      </c>
      <c r="D47" s="17" t="s">
        <v>13</v>
      </c>
      <c r="E47" s="18" t="s">
        <v>7</v>
      </c>
      <c r="F47" s="17">
        <v>1</v>
      </c>
      <c r="G47" s="17">
        <v>800</v>
      </c>
      <c r="H47" s="18">
        <v>6</v>
      </c>
      <c r="I47" s="19">
        <f t="shared" si="2"/>
        <v>2880</v>
      </c>
      <c r="J47" s="19">
        <v>480</v>
      </c>
    </row>
    <row r="48" spans="1:10" ht="25.5">
      <c r="A48" s="16" t="s">
        <v>42</v>
      </c>
      <c r="B48" s="6" t="s">
        <v>104</v>
      </c>
      <c r="C48" s="17" t="s">
        <v>103</v>
      </c>
      <c r="D48" s="17" t="s">
        <v>13</v>
      </c>
      <c r="E48" s="18" t="s">
        <v>7</v>
      </c>
      <c r="F48" s="17">
        <v>2</v>
      </c>
      <c r="G48" s="17">
        <v>720</v>
      </c>
      <c r="H48" s="18">
        <v>6</v>
      </c>
      <c r="I48" s="19">
        <f t="shared" si="2"/>
        <v>3441.6000000000004</v>
      </c>
      <c r="J48" s="19">
        <v>573.6</v>
      </c>
    </row>
    <row r="49" spans="1:10" ht="25.5">
      <c r="A49" s="16" t="s">
        <v>43</v>
      </c>
      <c r="B49" s="6" t="s">
        <v>104</v>
      </c>
      <c r="C49" s="17" t="s">
        <v>103</v>
      </c>
      <c r="D49" s="17" t="s">
        <v>13</v>
      </c>
      <c r="E49" s="18" t="s">
        <v>7</v>
      </c>
      <c r="F49" s="17">
        <v>2</v>
      </c>
      <c r="G49" s="17">
        <v>400</v>
      </c>
      <c r="H49" s="18">
        <v>6</v>
      </c>
      <c r="I49" s="19">
        <f t="shared" si="2"/>
        <v>1965.6000000000001</v>
      </c>
      <c r="J49" s="19">
        <v>327.6</v>
      </c>
    </row>
    <row r="50" spans="1:10" ht="25.5">
      <c r="A50" s="16" t="s">
        <v>59</v>
      </c>
      <c r="B50" s="6" t="s">
        <v>60</v>
      </c>
      <c r="C50" s="17" t="s">
        <v>105</v>
      </c>
      <c r="D50" s="17" t="s">
        <v>11</v>
      </c>
      <c r="E50" s="18" t="s">
        <v>51</v>
      </c>
      <c r="F50" s="17">
        <v>2</v>
      </c>
      <c r="G50" s="17">
        <v>800</v>
      </c>
      <c r="H50" s="18">
        <v>6</v>
      </c>
      <c r="I50" s="19">
        <f t="shared" si="2"/>
        <v>3456</v>
      </c>
      <c r="J50" s="19">
        <v>576</v>
      </c>
    </row>
    <row r="51" spans="1:10" ht="25.5">
      <c r="A51" s="16" t="s">
        <v>106</v>
      </c>
      <c r="B51" s="6" t="s">
        <v>107</v>
      </c>
      <c r="C51" s="17" t="s">
        <v>105</v>
      </c>
      <c r="D51" s="17" t="s">
        <v>16</v>
      </c>
      <c r="E51" s="18" t="s">
        <v>7</v>
      </c>
      <c r="F51" s="17">
        <v>1</v>
      </c>
      <c r="G51" s="17">
        <v>1000</v>
      </c>
      <c r="H51" s="18">
        <v>6</v>
      </c>
      <c r="I51" s="19">
        <f t="shared" si="2"/>
        <v>3434.3999999999996</v>
      </c>
      <c r="J51" s="19">
        <v>572.4</v>
      </c>
    </row>
    <row r="52" spans="1:10" ht="15">
      <c r="A52" s="4"/>
      <c r="B52" s="4" t="s">
        <v>44</v>
      </c>
      <c r="C52" s="5"/>
      <c r="D52" s="14"/>
      <c r="E52" s="15"/>
      <c r="F52" s="15"/>
      <c r="G52" s="15"/>
      <c r="H52" s="5"/>
      <c r="I52" s="5"/>
      <c r="J52" s="5"/>
    </row>
    <row r="53" spans="1:10" ht="22.5">
      <c r="A53" s="16" t="s">
        <v>45</v>
      </c>
      <c r="B53" s="6" t="s">
        <v>108</v>
      </c>
      <c r="C53" s="17" t="s">
        <v>105</v>
      </c>
      <c r="D53" s="17" t="s">
        <v>13</v>
      </c>
      <c r="E53" s="18" t="s">
        <v>8</v>
      </c>
      <c r="F53" s="17">
        <v>2</v>
      </c>
      <c r="G53" s="17">
        <v>1000</v>
      </c>
      <c r="H53" s="18">
        <v>2</v>
      </c>
      <c r="I53" s="19">
        <f aca="true" t="shared" si="3" ref="I53:I58">J53*H53</f>
        <v>2832</v>
      </c>
      <c r="J53" s="19">
        <v>1416</v>
      </c>
    </row>
    <row r="54" spans="1:10" ht="22.5">
      <c r="A54" s="16" t="s">
        <v>46</v>
      </c>
      <c r="B54" s="6" t="s">
        <v>108</v>
      </c>
      <c r="C54" s="17" t="s">
        <v>105</v>
      </c>
      <c r="D54" s="17" t="s">
        <v>13</v>
      </c>
      <c r="E54" s="18" t="s">
        <v>8</v>
      </c>
      <c r="F54" s="17">
        <v>2</v>
      </c>
      <c r="G54" s="17">
        <v>1000</v>
      </c>
      <c r="H54" s="18">
        <v>2</v>
      </c>
      <c r="I54" s="19">
        <f t="shared" si="3"/>
        <v>3871.2</v>
      </c>
      <c r="J54" s="19">
        <v>1935.6</v>
      </c>
    </row>
    <row r="55" spans="1:10" ht="25.5">
      <c r="A55" s="16" t="s">
        <v>47</v>
      </c>
      <c r="B55" s="6" t="s">
        <v>109</v>
      </c>
      <c r="C55" s="17" t="s">
        <v>105</v>
      </c>
      <c r="D55" s="17" t="s">
        <v>13</v>
      </c>
      <c r="E55" s="18" t="s">
        <v>8</v>
      </c>
      <c r="F55" s="17">
        <v>2</v>
      </c>
      <c r="G55" s="17">
        <v>500</v>
      </c>
      <c r="H55" s="18">
        <v>6</v>
      </c>
      <c r="I55" s="19">
        <f t="shared" si="3"/>
        <v>4226.4</v>
      </c>
      <c r="J55" s="19">
        <v>704.4</v>
      </c>
    </row>
    <row r="56" spans="1:10" ht="38.25">
      <c r="A56" s="16" t="s">
        <v>110</v>
      </c>
      <c r="B56" s="6" t="s">
        <v>111</v>
      </c>
      <c r="C56" s="17" t="s">
        <v>105</v>
      </c>
      <c r="D56" s="17" t="s">
        <v>112</v>
      </c>
      <c r="E56" s="18" t="s">
        <v>113</v>
      </c>
      <c r="F56" s="17">
        <v>1</v>
      </c>
      <c r="G56" s="17">
        <v>500</v>
      </c>
      <c r="H56" s="18">
        <v>1</v>
      </c>
      <c r="I56" s="19">
        <f t="shared" si="3"/>
        <v>4711.2</v>
      </c>
      <c r="J56" s="19">
        <v>4711.2</v>
      </c>
    </row>
    <row r="57" spans="1:10" ht="38.25">
      <c r="A57" s="16" t="s">
        <v>114</v>
      </c>
      <c r="B57" s="6" t="s">
        <v>115</v>
      </c>
      <c r="C57" s="17" t="s">
        <v>105</v>
      </c>
      <c r="D57" s="17" t="s">
        <v>116</v>
      </c>
      <c r="E57" s="18" t="s">
        <v>7</v>
      </c>
      <c r="F57" s="17">
        <v>1</v>
      </c>
      <c r="G57" s="17">
        <v>500</v>
      </c>
      <c r="H57" s="18">
        <v>1</v>
      </c>
      <c r="I57" s="19">
        <f t="shared" si="3"/>
        <v>3756</v>
      </c>
      <c r="J57" s="19">
        <v>3756</v>
      </c>
    </row>
    <row r="58" spans="1:10" ht="38.25">
      <c r="A58" s="16" t="s">
        <v>117</v>
      </c>
      <c r="B58" s="6" t="s">
        <v>118</v>
      </c>
      <c r="C58" s="17" t="s">
        <v>105</v>
      </c>
      <c r="D58" s="17" t="s">
        <v>116</v>
      </c>
      <c r="E58" s="18" t="s">
        <v>8</v>
      </c>
      <c r="F58" s="17">
        <v>1</v>
      </c>
      <c r="G58" s="17">
        <v>500</v>
      </c>
      <c r="H58" s="18">
        <v>1</v>
      </c>
      <c r="I58" s="19">
        <f t="shared" si="3"/>
        <v>5371.2</v>
      </c>
      <c r="J58" s="19">
        <v>5371.2</v>
      </c>
    </row>
  </sheetData>
  <sheetProtection/>
  <mergeCells count="4">
    <mergeCell ref="C1:J1"/>
    <mergeCell ref="C3:J3"/>
    <mergeCell ref="A1:B3"/>
    <mergeCell ref="C2:J2"/>
  </mergeCells>
  <hyperlinks>
    <hyperlink ref="E2" r:id="rId1" display="info@eco-serv.ru"/>
  </hyperlinks>
  <printOptions/>
  <pageMargins left="0" right="0" top="0.15748031496062992" bottom="0.15748031496062992" header="0.15748031496062992" footer="0.1574803149606299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Николай</cp:lastModifiedBy>
  <cp:lastPrinted>2018-02-27T13:58:56Z</cp:lastPrinted>
  <dcterms:created xsi:type="dcterms:W3CDTF">2015-01-12T08:22:22Z</dcterms:created>
  <dcterms:modified xsi:type="dcterms:W3CDTF">2024-03-21T13:36:43Z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